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E\团学工作\控制学院团费2019-2020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5" i="1" l="1"/>
  <c r="C75" i="1"/>
  <c r="D49" i="1"/>
  <c r="C49" i="1"/>
  <c r="D25" i="1"/>
  <c r="C25" i="1"/>
</calcChain>
</file>

<file path=xl/sharedStrings.xml><?xml version="1.0" encoding="utf-8"?>
<sst xmlns="http://schemas.openxmlformats.org/spreadsheetml/2006/main" count="219" uniqueCount="145">
  <si>
    <t>2017级团费收缴</t>
  </si>
  <si>
    <t>序号</t>
  </si>
  <si>
    <t>班级</t>
  </si>
  <si>
    <t>金额</t>
  </si>
  <si>
    <t>人数</t>
  </si>
  <si>
    <t>电子表</t>
  </si>
  <si>
    <t>负责人</t>
  </si>
  <si>
    <t>电气21641</t>
  </si>
  <si>
    <t>已交</t>
  </si>
  <si>
    <t>吴潇俊</t>
  </si>
  <si>
    <t>费用及团员总计</t>
  </si>
  <si>
    <t>电气21642</t>
  </si>
  <si>
    <t>王檬檬</t>
  </si>
  <si>
    <t>电气21701</t>
  </si>
  <si>
    <t>繆其云</t>
  </si>
  <si>
    <t xml:space="preserve">   费用总计：4168.62元</t>
  </si>
  <si>
    <t>电气21731</t>
  </si>
  <si>
    <t>成颍</t>
  </si>
  <si>
    <t>电气21732</t>
  </si>
  <si>
    <t>许雨辰</t>
  </si>
  <si>
    <t>团员总计：1735人</t>
  </si>
  <si>
    <t>电气21733</t>
  </si>
  <si>
    <t>沈勇辉</t>
  </si>
  <si>
    <t>电气21741</t>
  </si>
  <si>
    <t>张鸿运</t>
  </si>
  <si>
    <t>电气21742</t>
  </si>
  <si>
    <t>王春霖</t>
  </si>
  <si>
    <t>工业自动化21732</t>
  </si>
  <si>
    <t>李佳雨</t>
  </si>
  <si>
    <t>机电21701</t>
  </si>
  <si>
    <t>徐贤伟</t>
  </si>
  <si>
    <t>机电21702</t>
  </si>
  <si>
    <t>谭冰</t>
  </si>
  <si>
    <t>机电21731</t>
  </si>
  <si>
    <t>吕雪源</t>
  </si>
  <si>
    <t>机电21733</t>
  </si>
  <si>
    <t>杨韬</t>
  </si>
  <si>
    <t>机电21732</t>
  </si>
  <si>
    <t>纪星海</t>
  </si>
  <si>
    <t>机电21734</t>
  </si>
  <si>
    <t>郑冲</t>
  </si>
  <si>
    <t>机器人21731</t>
  </si>
  <si>
    <t>钱伟</t>
  </si>
  <si>
    <t>机器人21732</t>
  </si>
  <si>
    <t>朱倩倩</t>
  </si>
  <si>
    <t>控制21731</t>
  </si>
  <si>
    <t>孙景铭</t>
  </si>
  <si>
    <t>控制21732</t>
  </si>
  <si>
    <t>段炳坤</t>
  </si>
  <si>
    <t>17级汇川创新班</t>
  </si>
  <si>
    <t>俞霞</t>
  </si>
  <si>
    <t>供热空调21731班</t>
  </si>
  <si>
    <t>徐文杰</t>
  </si>
  <si>
    <t>工业自动化21731</t>
  </si>
  <si>
    <t>吴昊</t>
  </si>
  <si>
    <t>费用总计</t>
  </si>
  <si>
    <t>2018届团费收缴</t>
  </si>
  <si>
    <t>纸质表</t>
  </si>
  <si>
    <t>18汇川</t>
  </si>
  <si>
    <t>宋浩</t>
  </si>
  <si>
    <t>机电21802</t>
  </si>
  <si>
    <t>许瑞钊</t>
  </si>
  <si>
    <t>机电21801</t>
  </si>
  <si>
    <t>温海杰</t>
  </si>
  <si>
    <t>电气21831</t>
  </si>
  <si>
    <t>孙雨凡</t>
  </si>
  <si>
    <t>控制21831</t>
  </si>
  <si>
    <t>张敏航</t>
  </si>
  <si>
    <t>电气21842</t>
  </si>
  <si>
    <t>胡嘉楠</t>
  </si>
  <si>
    <t>供热21831</t>
  </si>
  <si>
    <t>马振东</t>
  </si>
  <si>
    <t>工业自动化21831</t>
  </si>
  <si>
    <t>许成恩</t>
  </si>
  <si>
    <t>电气21801</t>
  </si>
  <si>
    <t>孙国盛</t>
  </si>
  <si>
    <t>电气21841</t>
  </si>
  <si>
    <t>刘泽宇</t>
  </si>
  <si>
    <t>机电21832</t>
  </si>
  <si>
    <t>张泽雨</t>
  </si>
  <si>
    <t>机器人21831</t>
  </si>
  <si>
    <t>张宜硕</t>
  </si>
  <si>
    <t>电气21881</t>
  </si>
  <si>
    <t>徐威</t>
  </si>
  <si>
    <t>机电21833</t>
  </si>
  <si>
    <t>刘聪</t>
  </si>
  <si>
    <t>机器人21832</t>
  </si>
  <si>
    <t>刘思雨</t>
  </si>
  <si>
    <t>工业自动化21832</t>
  </si>
  <si>
    <t>陈业璐</t>
  </si>
  <si>
    <t>电气21832</t>
  </si>
  <si>
    <t>毛国权</t>
  </si>
  <si>
    <t>电气21833</t>
  </si>
  <si>
    <t>王朝阳</t>
  </si>
  <si>
    <t>电气21834</t>
  </si>
  <si>
    <t>张倩</t>
  </si>
  <si>
    <t>机电21831</t>
  </si>
  <si>
    <t>查均顺</t>
  </si>
  <si>
    <t>总计</t>
  </si>
  <si>
    <t>2019届团费收缴</t>
  </si>
  <si>
    <t>电气21901</t>
  </si>
  <si>
    <t>吴义昊</t>
  </si>
  <si>
    <t>电气21931</t>
  </si>
  <si>
    <t>柯博仁</t>
  </si>
  <si>
    <t>电气21932</t>
  </si>
  <si>
    <t>赵聪</t>
  </si>
  <si>
    <t>电气21933</t>
  </si>
  <si>
    <t>陶晓凯</t>
  </si>
  <si>
    <t>电气21934</t>
  </si>
  <si>
    <t>吕祥</t>
  </si>
  <si>
    <t>电气21981</t>
  </si>
  <si>
    <t>谢琦</t>
  </si>
  <si>
    <t>电气21941</t>
  </si>
  <si>
    <t>石孙杨</t>
  </si>
  <si>
    <t>电气21942</t>
  </si>
  <si>
    <t>陈磊</t>
  </si>
  <si>
    <t>机电21901</t>
  </si>
  <si>
    <t>未交</t>
  </si>
  <si>
    <t>张帅</t>
  </si>
  <si>
    <t>机电21902</t>
  </si>
  <si>
    <t>庄浩斐</t>
  </si>
  <si>
    <t>机电21931</t>
  </si>
  <si>
    <t>李悦欣</t>
  </si>
  <si>
    <t>机电21932</t>
  </si>
  <si>
    <t>张兴鸿</t>
  </si>
  <si>
    <t>机电21933</t>
  </si>
  <si>
    <t>张笑盈</t>
  </si>
  <si>
    <t>机器人21901</t>
  </si>
  <si>
    <t>杨致远</t>
  </si>
  <si>
    <t>机器人21931</t>
  </si>
  <si>
    <t>陶婧华</t>
  </si>
  <si>
    <t>机器人21932</t>
  </si>
  <si>
    <t>许诺</t>
  </si>
  <si>
    <t>工业自动化21931</t>
  </si>
  <si>
    <t>刘磊</t>
  </si>
  <si>
    <t>工业自动化21932</t>
  </si>
  <si>
    <t>刘迪</t>
  </si>
  <si>
    <t>控制21931</t>
  </si>
  <si>
    <t>皇甫程远</t>
  </si>
  <si>
    <t>控制21932</t>
  </si>
  <si>
    <t>韦宇祥</t>
  </si>
  <si>
    <t>供热空调21931</t>
  </si>
  <si>
    <t>严寺杰</t>
  </si>
  <si>
    <t>2019汇川</t>
  </si>
  <si>
    <t>董维龙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</si>
</sst>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3" x14ac:knownFonts="1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6"/>
      <color theme="4"/>
      <name val="微软雅黑"/>
      <charset val="134"/>
    </font>
    <font>
      <b/>
      <sz val="20"/>
      <color theme="1"/>
      <name val="宋体"/>
      <charset val="134"/>
      <scheme val="minor"/>
    </font>
    <font>
      <b/>
      <sz val="11"/>
      <color theme="4"/>
      <name val="宋体"/>
      <charset val="134"/>
      <scheme val="minor"/>
    </font>
    <font>
      <sz val="12"/>
      <color theme="1"/>
      <name val="宋体"/>
      <charset val="134"/>
    </font>
    <font>
      <sz val="11"/>
      <color theme="4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color theme="1"/>
      <name val="微软雅黑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tabSelected="1" zoomScale="85" zoomScaleNormal="85" workbookViewId="0">
      <selection activeCell="J11" sqref="J11"/>
    </sheetView>
  </sheetViews>
  <sheetFormatPr defaultColWidth="8.75" defaultRowHeight="13.5" x14ac:dyDescent="0.15"/>
  <cols>
    <col min="1" max="1" width="7.875" customWidth="1"/>
    <col min="2" max="2" width="24.375" customWidth="1"/>
    <col min="3" max="3" width="21.375" customWidth="1"/>
    <col min="4" max="4" width="21.125" customWidth="1"/>
    <col min="5" max="5" width="18.25" customWidth="1"/>
    <col min="6" max="6" width="14" customWidth="1"/>
    <col min="7" max="7" width="8.5" customWidth="1"/>
    <col min="8" max="8" width="16.5" customWidth="1"/>
    <col min="9" max="9" width="11.25" customWidth="1"/>
    <col min="10" max="10" width="15.875" customWidth="1"/>
    <col min="13" max="13" width="19.375" customWidth="1"/>
  </cols>
  <sheetData>
    <row r="1" spans="1:17" ht="29.25" x14ac:dyDescent="0.15">
      <c r="A1" s="36" t="s">
        <v>0</v>
      </c>
      <c r="B1" s="36"/>
      <c r="C1" s="36"/>
      <c r="D1" s="36"/>
      <c r="E1" s="36"/>
      <c r="F1" s="36"/>
      <c r="G1" s="1"/>
      <c r="H1" s="1"/>
      <c r="I1" s="1"/>
      <c r="J1" s="1"/>
      <c r="K1" s="1"/>
      <c r="L1" s="37"/>
      <c r="M1" s="37"/>
      <c r="N1" s="37"/>
      <c r="O1" s="37"/>
      <c r="P1" s="37"/>
      <c r="Q1" s="37"/>
    </row>
    <row r="2" spans="1:17" ht="25.5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/>
      <c r="H2" s="3"/>
      <c r="I2" s="3"/>
      <c r="J2" s="3"/>
      <c r="K2" s="3"/>
      <c r="L2" s="22"/>
      <c r="M2" s="22"/>
      <c r="N2" s="22"/>
      <c r="O2" s="22"/>
      <c r="P2" s="22"/>
      <c r="Q2" s="22"/>
    </row>
    <row r="3" spans="1:17" ht="14.25" x14ac:dyDescent="0.15">
      <c r="A3" s="4">
        <v>1</v>
      </c>
      <c r="B3" s="4" t="s">
        <v>7</v>
      </c>
      <c r="C3" s="5">
        <v>55.2</v>
      </c>
      <c r="D3" s="6">
        <v>23</v>
      </c>
      <c r="E3" s="6" t="s">
        <v>8</v>
      </c>
      <c r="F3" s="6" t="s">
        <v>9</v>
      </c>
      <c r="G3" s="7"/>
      <c r="H3" s="38" t="s">
        <v>10</v>
      </c>
      <c r="I3" s="38"/>
      <c r="J3" s="38"/>
      <c r="K3" s="7"/>
      <c r="L3" s="23"/>
      <c r="M3" s="24"/>
      <c r="N3" s="24"/>
      <c r="O3" s="24"/>
      <c r="P3" s="24"/>
      <c r="Q3" s="24"/>
    </row>
    <row r="4" spans="1:17" ht="14.25" x14ac:dyDescent="0.15">
      <c r="A4" s="4">
        <v>2</v>
      </c>
      <c r="B4" s="4" t="s">
        <v>11</v>
      </c>
      <c r="C4" s="8">
        <v>62.4</v>
      </c>
      <c r="D4" s="4">
        <v>26</v>
      </c>
      <c r="E4" s="6" t="s">
        <v>8</v>
      </c>
      <c r="F4" s="4" t="s">
        <v>12</v>
      </c>
      <c r="G4" s="7"/>
      <c r="H4" s="38"/>
      <c r="I4" s="38"/>
      <c r="J4" s="38"/>
      <c r="K4" s="7"/>
      <c r="L4" s="23"/>
      <c r="M4" s="24"/>
      <c r="N4" s="24"/>
      <c r="O4" s="24"/>
      <c r="P4" s="24"/>
      <c r="Q4" s="24"/>
    </row>
    <row r="5" spans="1:17" ht="14.25" x14ac:dyDescent="0.15">
      <c r="A5" s="4">
        <v>3</v>
      </c>
      <c r="B5" s="4" t="s">
        <v>13</v>
      </c>
      <c r="C5" s="8">
        <v>81.599999999999994</v>
      </c>
      <c r="D5" s="4">
        <v>34</v>
      </c>
      <c r="E5" s="6" t="s">
        <v>8</v>
      </c>
      <c r="F5" s="4" t="s">
        <v>14</v>
      </c>
      <c r="G5" s="7"/>
      <c r="H5" s="38" t="s">
        <v>15</v>
      </c>
      <c r="I5" s="38"/>
      <c r="J5" s="38"/>
      <c r="K5" s="7"/>
      <c r="L5" s="23"/>
      <c r="M5" s="24"/>
      <c r="N5" s="24"/>
      <c r="O5" s="24"/>
      <c r="P5" s="24"/>
      <c r="Q5" s="24"/>
    </row>
    <row r="6" spans="1:17" ht="14.25" x14ac:dyDescent="0.15">
      <c r="A6" s="4">
        <v>4</v>
      </c>
      <c r="B6" s="4" t="s">
        <v>16</v>
      </c>
      <c r="C6" s="8">
        <v>67.2</v>
      </c>
      <c r="D6" s="4">
        <v>28</v>
      </c>
      <c r="E6" s="6" t="s">
        <v>8</v>
      </c>
      <c r="F6" s="4" t="s">
        <v>17</v>
      </c>
      <c r="G6" s="7"/>
      <c r="H6" s="38"/>
      <c r="I6" s="38"/>
      <c r="J6" s="38"/>
      <c r="K6" s="7"/>
      <c r="L6" s="23"/>
      <c r="M6" s="24"/>
      <c r="N6" s="24"/>
      <c r="O6" s="24"/>
      <c r="P6" s="24"/>
      <c r="Q6" s="24"/>
    </row>
    <row r="7" spans="1:17" ht="14.25" x14ac:dyDescent="0.15">
      <c r="A7" s="4">
        <v>5</v>
      </c>
      <c r="B7" s="4" t="s">
        <v>18</v>
      </c>
      <c r="C7" s="8">
        <v>93.6</v>
      </c>
      <c r="D7" s="4">
        <v>38</v>
      </c>
      <c r="E7" s="6" t="s">
        <v>8</v>
      </c>
      <c r="F7" s="4" t="s">
        <v>19</v>
      </c>
      <c r="G7" s="7"/>
      <c r="H7" s="38" t="s">
        <v>20</v>
      </c>
      <c r="I7" s="38"/>
      <c r="J7" s="38"/>
      <c r="K7" s="7"/>
      <c r="L7" s="23"/>
      <c r="M7" s="25"/>
      <c r="N7" s="25"/>
      <c r="O7" s="25"/>
      <c r="P7" s="24"/>
      <c r="Q7" s="25"/>
    </row>
    <row r="8" spans="1:17" ht="14.25" x14ac:dyDescent="0.15">
      <c r="A8" s="4">
        <v>6</v>
      </c>
      <c r="B8" s="4" t="s">
        <v>21</v>
      </c>
      <c r="C8" s="8">
        <v>100.8</v>
      </c>
      <c r="D8" s="4">
        <v>42</v>
      </c>
      <c r="E8" s="6" t="s">
        <v>8</v>
      </c>
      <c r="F8" s="4" t="s">
        <v>22</v>
      </c>
      <c r="G8" s="7"/>
      <c r="H8" s="38"/>
      <c r="I8" s="38"/>
      <c r="J8" s="38"/>
      <c r="K8" s="7"/>
      <c r="L8" s="23"/>
      <c r="M8" s="25"/>
      <c r="N8" s="25"/>
      <c r="O8" s="25"/>
      <c r="P8" s="24"/>
      <c r="Q8" s="25"/>
    </row>
    <row r="9" spans="1:17" ht="14.25" x14ac:dyDescent="0.15">
      <c r="A9" s="4">
        <v>7</v>
      </c>
      <c r="B9" s="4" t="s">
        <v>23</v>
      </c>
      <c r="C9" s="8">
        <v>60</v>
      </c>
      <c r="D9" s="4">
        <v>25</v>
      </c>
      <c r="E9" s="6" t="s">
        <v>8</v>
      </c>
      <c r="F9" s="4" t="s">
        <v>24</v>
      </c>
      <c r="G9" s="7"/>
      <c r="H9" s="9"/>
      <c r="I9" s="7"/>
      <c r="J9" s="7"/>
      <c r="K9" s="7"/>
      <c r="L9" s="23"/>
      <c r="M9" s="24"/>
      <c r="N9" s="24"/>
      <c r="O9" s="24"/>
      <c r="P9" s="25"/>
      <c r="Q9" s="24"/>
    </row>
    <row r="10" spans="1:17" ht="14.25" x14ac:dyDescent="0.15">
      <c r="A10" s="4">
        <v>8</v>
      </c>
      <c r="B10" s="4" t="s">
        <v>25</v>
      </c>
      <c r="C10" s="8">
        <v>69.599999999999994</v>
      </c>
      <c r="D10" s="10">
        <v>29</v>
      </c>
      <c r="E10" s="6" t="s">
        <v>8</v>
      </c>
      <c r="F10" s="10" t="s">
        <v>26</v>
      </c>
      <c r="G10" s="7"/>
      <c r="H10" s="9"/>
      <c r="I10" s="7"/>
      <c r="J10" s="7"/>
      <c r="K10" s="7"/>
      <c r="L10" s="23"/>
      <c r="M10" s="25"/>
      <c r="N10" s="25"/>
      <c r="O10" s="25"/>
      <c r="P10" s="25"/>
      <c r="Q10" s="25"/>
    </row>
    <row r="11" spans="1:17" ht="14.25" x14ac:dyDescent="0.15">
      <c r="A11" s="4">
        <v>9</v>
      </c>
      <c r="B11" s="4" t="s">
        <v>27</v>
      </c>
      <c r="C11" s="8">
        <v>55.2</v>
      </c>
      <c r="D11" s="4">
        <v>23</v>
      </c>
      <c r="E11" s="6" t="s">
        <v>8</v>
      </c>
      <c r="F11" s="4" t="s">
        <v>28</v>
      </c>
      <c r="G11" s="7"/>
      <c r="H11" s="9"/>
      <c r="I11" s="7"/>
      <c r="J11" s="7"/>
      <c r="K11" s="7"/>
      <c r="L11" s="23"/>
      <c r="M11" s="25"/>
      <c r="N11" s="25"/>
      <c r="O11" s="25"/>
      <c r="P11" s="26"/>
      <c r="Q11" s="25"/>
    </row>
    <row r="12" spans="1:17" ht="14.25" x14ac:dyDescent="0.15">
      <c r="A12" s="4">
        <v>10</v>
      </c>
      <c r="B12" s="4" t="s">
        <v>29</v>
      </c>
      <c r="C12" s="8">
        <v>88.8</v>
      </c>
      <c r="D12" s="4">
        <v>37</v>
      </c>
      <c r="E12" s="6" t="s">
        <v>8</v>
      </c>
      <c r="F12" s="4" t="s">
        <v>30</v>
      </c>
      <c r="G12" s="7"/>
      <c r="H12" s="9"/>
      <c r="I12" s="7"/>
      <c r="J12" s="7"/>
      <c r="K12" s="7"/>
      <c r="L12" s="23"/>
      <c r="M12" s="24"/>
      <c r="N12" s="24"/>
      <c r="O12" s="24"/>
      <c r="P12" s="24"/>
      <c r="Q12" s="24"/>
    </row>
    <row r="13" spans="1:17" ht="14.25" x14ac:dyDescent="0.15">
      <c r="A13" s="4">
        <v>11</v>
      </c>
      <c r="B13" s="4" t="s">
        <v>31</v>
      </c>
      <c r="C13" s="8">
        <v>24</v>
      </c>
      <c r="D13" s="4">
        <v>10</v>
      </c>
      <c r="E13" s="6" t="s">
        <v>8</v>
      </c>
      <c r="F13" s="10" t="s">
        <v>32</v>
      </c>
      <c r="G13" s="7"/>
      <c r="H13" s="9"/>
      <c r="I13" s="7"/>
      <c r="J13" s="7"/>
      <c r="K13" s="7"/>
      <c r="L13" s="23"/>
      <c r="M13" s="25"/>
      <c r="N13" s="25"/>
      <c r="O13" s="25"/>
      <c r="P13" s="25"/>
      <c r="Q13" s="25"/>
    </row>
    <row r="14" spans="1:17" ht="14.25" x14ac:dyDescent="0.15">
      <c r="A14" s="4">
        <v>12</v>
      </c>
      <c r="B14" s="4" t="s">
        <v>33</v>
      </c>
      <c r="C14" s="8">
        <v>96</v>
      </c>
      <c r="D14" s="4">
        <v>40</v>
      </c>
      <c r="E14" s="6" t="s">
        <v>8</v>
      </c>
      <c r="F14" s="4" t="s">
        <v>34</v>
      </c>
      <c r="G14" s="7"/>
      <c r="H14" s="9"/>
      <c r="I14" s="7"/>
      <c r="J14" s="7"/>
      <c r="K14" s="7"/>
      <c r="L14" s="23"/>
      <c r="M14" s="24"/>
      <c r="N14" s="24"/>
      <c r="O14" s="24"/>
      <c r="P14" s="25"/>
      <c r="Q14" s="24"/>
    </row>
    <row r="15" spans="1:17" ht="14.25" x14ac:dyDescent="0.15">
      <c r="A15" s="4">
        <v>13</v>
      </c>
      <c r="B15" s="4" t="s">
        <v>35</v>
      </c>
      <c r="C15" s="8">
        <v>81.599999999999994</v>
      </c>
      <c r="D15" s="4">
        <v>34</v>
      </c>
      <c r="E15" s="6" t="s">
        <v>8</v>
      </c>
      <c r="F15" s="4" t="s">
        <v>36</v>
      </c>
      <c r="G15" s="7"/>
      <c r="H15" s="9"/>
      <c r="I15" s="7"/>
      <c r="J15" s="7"/>
      <c r="K15" s="7"/>
      <c r="L15" s="23"/>
      <c r="M15" s="24"/>
      <c r="N15" s="24"/>
      <c r="O15" s="24"/>
      <c r="P15" s="25"/>
      <c r="Q15" s="24"/>
    </row>
    <row r="16" spans="1:17" ht="14.25" x14ac:dyDescent="0.15">
      <c r="A16" s="4">
        <v>14</v>
      </c>
      <c r="B16" s="4" t="s">
        <v>37</v>
      </c>
      <c r="C16" s="11">
        <v>86.4</v>
      </c>
      <c r="D16" s="4">
        <v>36</v>
      </c>
      <c r="E16" s="6" t="s">
        <v>8</v>
      </c>
      <c r="F16" s="10" t="s">
        <v>38</v>
      </c>
      <c r="G16" s="7"/>
      <c r="H16" s="9"/>
      <c r="I16" s="7"/>
      <c r="J16" s="7"/>
      <c r="K16" s="7"/>
      <c r="L16" s="23"/>
      <c r="M16" s="24"/>
      <c r="N16" s="24"/>
      <c r="O16" s="24"/>
      <c r="P16" s="24"/>
      <c r="Q16" s="24"/>
    </row>
    <row r="17" spans="1:17" ht="14.25" x14ac:dyDescent="0.15">
      <c r="A17" s="4">
        <v>15</v>
      </c>
      <c r="B17" s="4" t="s">
        <v>39</v>
      </c>
      <c r="C17" s="8">
        <v>79.2</v>
      </c>
      <c r="D17" s="4">
        <v>33</v>
      </c>
      <c r="E17" s="6" t="s">
        <v>8</v>
      </c>
      <c r="F17" s="4" t="s">
        <v>40</v>
      </c>
      <c r="G17" s="7"/>
      <c r="H17" s="9"/>
      <c r="I17" s="7"/>
      <c r="J17" s="7"/>
      <c r="K17" s="7"/>
      <c r="L17" s="23"/>
      <c r="M17" s="24"/>
      <c r="N17" s="24"/>
      <c r="O17" s="24"/>
      <c r="P17" s="24"/>
      <c r="Q17" s="24"/>
    </row>
    <row r="18" spans="1:17" ht="14.25" x14ac:dyDescent="0.15">
      <c r="A18" s="4">
        <v>16</v>
      </c>
      <c r="B18" s="4" t="s">
        <v>41</v>
      </c>
      <c r="C18" s="8">
        <v>72</v>
      </c>
      <c r="D18" s="4">
        <v>30</v>
      </c>
      <c r="E18" s="6" t="s">
        <v>8</v>
      </c>
      <c r="F18" s="4" t="s">
        <v>42</v>
      </c>
      <c r="G18" s="7"/>
      <c r="H18" s="9"/>
      <c r="I18" s="7"/>
      <c r="J18" s="7"/>
      <c r="K18" s="7"/>
      <c r="L18" s="23"/>
      <c r="M18" s="24"/>
      <c r="N18" s="24"/>
      <c r="O18" s="24"/>
      <c r="P18" s="24"/>
      <c r="Q18" s="24"/>
    </row>
    <row r="19" spans="1:17" ht="14.25" x14ac:dyDescent="0.15">
      <c r="A19" s="4">
        <v>17</v>
      </c>
      <c r="B19" s="4" t="s">
        <v>43</v>
      </c>
      <c r="C19" s="8">
        <v>81.599999999999994</v>
      </c>
      <c r="D19" s="4">
        <v>34</v>
      </c>
      <c r="E19" s="6" t="s">
        <v>8</v>
      </c>
      <c r="F19" s="4" t="s">
        <v>44</v>
      </c>
      <c r="G19" s="7"/>
      <c r="H19" s="9"/>
      <c r="I19" s="7"/>
      <c r="J19" s="7"/>
      <c r="K19" s="7"/>
      <c r="L19" s="23"/>
      <c r="M19" s="25"/>
      <c r="N19" s="25"/>
      <c r="O19" s="25"/>
      <c r="P19" s="24"/>
      <c r="Q19" s="25"/>
    </row>
    <row r="20" spans="1:17" ht="14.25" x14ac:dyDescent="0.15">
      <c r="A20" s="4">
        <v>18</v>
      </c>
      <c r="B20" s="4" t="s">
        <v>45</v>
      </c>
      <c r="C20" s="8">
        <v>84</v>
      </c>
      <c r="D20" s="4">
        <v>35</v>
      </c>
      <c r="E20" s="6" t="s">
        <v>8</v>
      </c>
      <c r="F20" s="4" t="s">
        <v>46</v>
      </c>
      <c r="G20" s="7"/>
      <c r="H20" s="9"/>
      <c r="I20" s="7"/>
      <c r="J20" s="7"/>
      <c r="K20" s="7"/>
      <c r="L20" s="23"/>
      <c r="M20" s="25"/>
      <c r="N20" s="25"/>
      <c r="O20" s="25"/>
      <c r="P20" s="24"/>
      <c r="Q20" s="25"/>
    </row>
    <row r="21" spans="1:17" ht="14.25" x14ac:dyDescent="0.15">
      <c r="A21" s="4">
        <v>19</v>
      </c>
      <c r="B21" s="4" t="s">
        <v>47</v>
      </c>
      <c r="C21" s="8">
        <v>74.400000000000006</v>
      </c>
      <c r="D21" s="4">
        <v>31</v>
      </c>
      <c r="E21" s="6" t="s">
        <v>8</v>
      </c>
      <c r="F21" s="4" t="s">
        <v>48</v>
      </c>
      <c r="G21" s="7"/>
      <c r="H21" s="9"/>
      <c r="I21" s="7"/>
      <c r="J21" s="7"/>
      <c r="K21" s="7"/>
      <c r="L21" s="23"/>
      <c r="M21" s="25"/>
      <c r="N21" s="25"/>
      <c r="O21" s="25"/>
      <c r="P21" s="24"/>
      <c r="Q21" s="25"/>
    </row>
    <row r="22" spans="1:17" ht="14.25" x14ac:dyDescent="0.15">
      <c r="A22" s="4">
        <v>20</v>
      </c>
      <c r="B22" s="10" t="s">
        <v>49</v>
      </c>
      <c r="C22" s="11">
        <v>60</v>
      </c>
      <c r="D22" s="4">
        <v>25</v>
      </c>
      <c r="E22" s="6" t="s">
        <v>8</v>
      </c>
      <c r="F22" s="10" t="s">
        <v>50</v>
      </c>
      <c r="G22" s="7"/>
      <c r="H22" s="7"/>
      <c r="I22" s="7"/>
      <c r="J22" s="7"/>
      <c r="K22" s="7"/>
      <c r="L22" s="23"/>
      <c r="M22" s="24"/>
      <c r="N22" s="24"/>
      <c r="O22" s="24"/>
      <c r="P22" s="24"/>
      <c r="Q22" s="24"/>
    </row>
    <row r="23" spans="1:17" ht="14.25" x14ac:dyDescent="0.15">
      <c r="A23" s="4">
        <v>21</v>
      </c>
      <c r="B23" s="12" t="s">
        <v>51</v>
      </c>
      <c r="C23" s="8">
        <v>69.599999999999994</v>
      </c>
      <c r="D23" s="4">
        <v>29</v>
      </c>
      <c r="E23" s="6" t="s">
        <v>8</v>
      </c>
      <c r="F23" s="10" t="s">
        <v>52</v>
      </c>
      <c r="G23" s="13"/>
      <c r="H23" s="13"/>
      <c r="I23" s="13"/>
      <c r="J23" s="13"/>
      <c r="K23" s="13"/>
      <c r="L23" s="23"/>
      <c r="M23" s="24"/>
      <c r="N23" s="24"/>
      <c r="O23" s="24"/>
      <c r="P23" s="24"/>
      <c r="Q23" s="24"/>
    </row>
    <row r="24" spans="1:17" ht="14.25" x14ac:dyDescent="0.15">
      <c r="A24" s="4">
        <v>22</v>
      </c>
      <c r="B24" s="14" t="s">
        <v>53</v>
      </c>
      <c r="C24" s="15">
        <v>81.599999999999994</v>
      </c>
      <c r="D24" s="16">
        <v>34</v>
      </c>
      <c r="E24" s="17" t="s">
        <v>8</v>
      </c>
      <c r="F24" s="16" t="s">
        <v>54</v>
      </c>
      <c r="G24" s="13"/>
      <c r="H24" s="13"/>
      <c r="I24" s="13"/>
      <c r="J24" s="13"/>
      <c r="K24" s="13"/>
      <c r="L24" s="23"/>
      <c r="M24" s="25"/>
      <c r="N24" s="25"/>
      <c r="O24" s="25"/>
      <c r="P24" s="26"/>
      <c r="Q24" s="25"/>
    </row>
    <row r="25" spans="1:17" x14ac:dyDescent="0.15">
      <c r="A25" s="29" t="s">
        <v>55</v>
      </c>
      <c r="B25" s="29"/>
      <c r="C25" s="29">
        <f>SUM(C3:C24)</f>
        <v>1624.7999999999997</v>
      </c>
      <c r="D25" s="29">
        <f>SUM(D3:D24)</f>
        <v>676</v>
      </c>
      <c r="E25" s="29"/>
      <c r="F25" s="29"/>
      <c r="G25" s="18"/>
      <c r="H25" s="18"/>
      <c r="I25" s="18"/>
      <c r="J25" s="18"/>
      <c r="K25" s="18"/>
      <c r="L25" s="31"/>
      <c r="M25" s="31"/>
      <c r="N25" s="28"/>
      <c r="O25" s="32"/>
      <c r="P25" s="32"/>
      <c r="Q25" s="32"/>
    </row>
    <row r="26" spans="1:17" x14ac:dyDescent="0.15">
      <c r="A26" s="30"/>
      <c r="B26" s="30"/>
      <c r="C26" s="30"/>
      <c r="D26" s="29"/>
      <c r="E26" s="29"/>
      <c r="F26" s="29"/>
      <c r="G26" s="18"/>
      <c r="H26" s="18"/>
      <c r="I26" s="18"/>
      <c r="J26" s="18"/>
      <c r="K26" s="18"/>
      <c r="L26" s="31"/>
      <c r="M26" s="31"/>
      <c r="N26" s="28"/>
      <c r="O26" s="32"/>
      <c r="P26" s="32"/>
      <c r="Q26" s="32"/>
    </row>
    <row r="27" spans="1:17" ht="29.25" x14ac:dyDescent="0.15">
      <c r="A27" s="36" t="s">
        <v>56</v>
      </c>
      <c r="B27" s="36"/>
      <c r="C27" s="36"/>
      <c r="D27" s="36"/>
      <c r="E27" s="36"/>
      <c r="F27" s="36"/>
    </row>
    <row r="28" spans="1:17" ht="25.5" x14ac:dyDescent="0.15">
      <c r="A28" s="2" t="s">
        <v>1</v>
      </c>
      <c r="B28" s="2" t="s">
        <v>2</v>
      </c>
      <c r="C28" s="2" t="s">
        <v>3</v>
      </c>
      <c r="D28" s="2" t="s">
        <v>4</v>
      </c>
      <c r="E28" s="2" t="s">
        <v>57</v>
      </c>
      <c r="F28" s="2" t="s">
        <v>6</v>
      </c>
    </row>
    <row r="29" spans="1:17" x14ac:dyDescent="0.15">
      <c r="A29" s="4">
        <v>1</v>
      </c>
      <c r="B29" s="4" t="s">
        <v>58</v>
      </c>
      <c r="C29" s="8">
        <v>57.6</v>
      </c>
      <c r="D29" s="4">
        <v>24</v>
      </c>
      <c r="E29" s="4" t="s">
        <v>8</v>
      </c>
      <c r="F29" s="4" t="s">
        <v>59</v>
      </c>
    </row>
    <row r="30" spans="1:17" x14ac:dyDescent="0.15">
      <c r="A30" s="4">
        <v>2</v>
      </c>
      <c r="B30" s="4" t="s">
        <v>60</v>
      </c>
      <c r="C30" s="8">
        <v>52.8</v>
      </c>
      <c r="D30" s="4">
        <v>22</v>
      </c>
      <c r="E30" s="4" t="s">
        <v>8</v>
      </c>
      <c r="F30" s="4" t="s">
        <v>61</v>
      </c>
    </row>
    <row r="31" spans="1:17" x14ac:dyDescent="0.15">
      <c r="A31" s="4">
        <v>3</v>
      </c>
      <c r="B31" s="4" t="s">
        <v>62</v>
      </c>
      <c r="C31" s="8">
        <v>91.2</v>
      </c>
      <c r="D31" s="4">
        <v>38</v>
      </c>
      <c r="E31" s="4" t="s">
        <v>8</v>
      </c>
      <c r="F31" s="4" t="s">
        <v>63</v>
      </c>
    </row>
    <row r="32" spans="1:17" x14ac:dyDescent="0.15">
      <c r="A32" s="4">
        <v>4</v>
      </c>
      <c r="B32" s="4" t="s">
        <v>64</v>
      </c>
      <c r="C32" s="8">
        <v>84</v>
      </c>
      <c r="D32" s="4">
        <v>35</v>
      </c>
      <c r="E32" s="4" t="s">
        <v>8</v>
      </c>
      <c r="F32" s="4" t="s">
        <v>65</v>
      </c>
    </row>
    <row r="33" spans="1:6" x14ac:dyDescent="0.15">
      <c r="A33" s="4">
        <v>5</v>
      </c>
      <c r="B33" s="4" t="s">
        <v>66</v>
      </c>
      <c r="C33" s="8">
        <v>69.599999999999994</v>
      </c>
      <c r="D33" s="4">
        <v>29</v>
      </c>
      <c r="E33" s="4" t="s">
        <v>8</v>
      </c>
      <c r="F33" s="4" t="s">
        <v>67</v>
      </c>
    </row>
    <row r="34" spans="1:6" x14ac:dyDescent="0.15">
      <c r="A34" s="4">
        <v>6</v>
      </c>
      <c r="B34" s="4" t="s">
        <v>68</v>
      </c>
      <c r="C34" s="8">
        <v>60</v>
      </c>
      <c r="D34" s="4">
        <v>25</v>
      </c>
      <c r="E34" s="4" t="s">
        <v>8</v>
      </c>
      <c r="F34" s="4" t="s">
        <v>69</v>
      </c>
    </row>
    <row r="35" spans="1:6" x14ac:dyDescent="0.15">
      <c r="A35" s="4">
        <v>7</v>
      </c>
      <c r="B35" s="4" t="s">
        <v>70</v>
      </c>
      <c r="C35" s="8">
        <v>67.2</v>
      </c>
      <c r="D35" s="4">
        <v>28</v>
      </c>
      <c r="E35" s="4" t="s">
        <v>8</v>
      </c>
      <c r="F35" s="4" t="s">
        <v>71</v>
      </c>
    </row>
    <row r="36" spans="1:6" x14ac:dyDescent="0.15">
      <c r="A36" s="4">
        <v>8</v>
      </c>
      <c r="B36" s="4" t="s">
        <v>72</v>
      </c>
      <c r="C36" s="8">
        <v>69</v>
      </c>
      <c r="D36" s="4">
        <v>28</v>
      </c>
      <c r="E36" s="4" t="s">
        <v>8</v>
      </c>
      <c r="F36" s="4" t="s">
        <v>73</v>
      </c>
    </row>
    <row r="37" spans="1:6" x14ac:dyDescent="0.15">
      <c r="A37" s="4">
        <v>9</v>
      </c>
      <c r="B37" s="4" t="s">
        <v>74</v>
      </c>
      <c r="C37" s="8">
        <v>60.42</v>
      </c>
      <c r="D37" s="4">
        <v>25</v>
      </c>
      <c r="E37" s="4" t="s">
        <v>8</v>
      </c>
      <c r="F37" s="4" t="s">
        <v>75</v>
      </c>
    </row>
    <row r="38" spans="1:6" x14ac:dyDescent="0.15">
      <c r="A38" s="4">
        <v>10</v>
      </c>
      <c r="B38" s="4" t="s">
        <v>76</v>
      </c>
      <c r="C38" s="8">
        <v>57.6</v>
      </c>
      <c r="D38" s="4">
        <v>24</v>
      </c>
      <c r="E38" s="4" t="s">
        <v>8</v>
      </c>
      <c r="F38" s="4" t="s">
        <v>77</v>
      </c>
    </row>
    <row r="39" spans="1:6" x14ac:dyDescent="0.15">
      <c r="A39" s="4">
        <v>11</v>
      </c>
      <c r="B39" s="4" t="s">
        <v>78</v>
      </c>
      <c r="C39" s="8">
        <v>67.2</v>
      </c>
      <c r="D39" s="4">
        <v>28</v>
      </c>
      <c r="E39" s="4" t="s">
        <v>8</v>
      </c>
      <c r="F39" s="4" t="s">
        <v>79</v>
      </c>
    </row>
    <row r="40" spans="1:6" x14ac:dyDescent="0.15">
      <c r="A40" s="4">
        <v>12</v>
      </c>
      <c r="B40" s="4" t="s">
        <v>80</v>
      </c>
      <c r="C40" s="8">
        <v>81.599999999999994</v>
      </c>
      <c r="D40" s="4">
        <v>34</v>
      </c>
      <c r="E40" s="4" t="s">
        <v>8</v>
      </c>
      <c r="F40" s="4" t="s">
        <v>81</v>
      </c>
    </row>
    <row r="41" spans="1:6" x14ac:dyDescent="0.15">
      <c r="A41" s="4">
        <v>13</v>
      </c>
      <c r="B41" s="4" t="s">
        <v>82</v>
      </c>
      <c r="C41" s="8">
        <v>21.6</v>
      </c>
      <c r="D41" s="4">
        <v>9</v>
      </c>
      <c r="E41" s="4" t="s">
        <v>8</v>
      </c>
      <c r="F41" s="4" t="s">
        <v>83</v>
      </c>
    </row>
    <row r="42" spans="1:6" x14ac:dyDescent="0.15">
      <c r="A42" s="4">
        <v>14</v>
      </c>
      <c r="B42" s="4" t="s">
        <v>84</v>
      </c>
      <c r="C42" s="8">
        <v>69.599999999999994</v>
      </c>
      <c r="D42" s="4">
        <v>29</v>
      </c>
      <c r="E42" s="4" t="s">
        <v>8</v>
      </c>
      <c r="F42" s="4" t="s">
        <v>85</v>
      </c>
    </row>
    <row r="43" spans="1:6" x14ac:dyDescent="0.15">
      <c r="A43" s="4">
        <v>15</v>
      </c>
      <c r="B43" s="4" t="s">
        <v>86</v>
      </c>
      <c r="C43" s="8">
        <v>79.2</v>
      </c>
      <c r="D43" s="4">
        <v>33</v>
      </c>
      <c r="E43" s="4" t="s">
        <v>8</v>
      </c>
      <c r="F43" s="4" t="s">
        <v>87</v>
      </c>
    </row>
    <row r="44" spans="1:6" x14ac:dyDescent="0.15">
      <c r="A44" s="4">
        <v>16</v>
      </c>
      <c r="B44" s="4" t="s">
        <v>88</v>
      </c>
      <c r="C44" s="8">
        <v>76.8</v>
      </c>
      <c r="D44" s="4">
        <v>32</v>
      </c>
      <c r="E44" s="4" t="s">
        <v>8</v>
      </c>
      <c r="F44" s="4" t="s">
        <v>89</v>
      </c>
    </row>
    <row r="45" spans="1:6" x14ac:dyDescent="0.15">
      <c r="A45" s="4">
        <v>17</v>
      </c>
      <c r="B45" s="4" t="s">
        <v>90</v>
      </c>
      <c r="C45" s="8">
        <v>81.599999999999994</v>
      </c>
      <c r="D45" s="4">
        <v>34</v>
      </c>
      <c r="E45" s="4" t="s">
        <v>8</v>
      </c>
      <c r="F45" s="4" t="s">
        <v>91</v>
      </c>
    </row>
    <row r="46" spans="1:6" x14ac:dyDescent="0.15">
      <c r="A46" s="4">
        <v>18</v>
      </c>
      <c r="B46" s="4" t="s">
        <v>92</v>
      </c>
      <c r="C46" s="8">
        <v>72</v>
      </c>
      <c r="D46" s="4">
        <v>30</v>
      </c>
      <c r="E46" s="4" t="s">
        <v>8</v>
      </c>
      <c r="F46" s="4" t="s">
        <v>93</v>
      </c>
    </row>
    <row r="47" spans="1:6" x14ac:dyDescent="0.15">
      <c r="A47" s="4">
        <v>19</v>
      </c>
      <c r="B47" s="4" t="s">
        <v>94</v>
      </c>
      <c r="C47" s="8">
        <v>76.8</v>
      </c>
      <c r="D47" s="4">
        <v>32</v>
      </c>
      <c r="E47" s="4" t="s">
        <v>8</v>
      </c>
      <c r="F47" s="4" t="s">
        <v>95</v>
      </c>
    </row>
    <row r="48" spans="1:6" x14ac:dyDescent="0.15">
      <c r="A48" s="4">
        <v>20</v>
      </c>
      <c r="B48" s="4" t="s">
        <v>96</v>
      </c>
      <c r="C48" s="4">
        <v>72</v>
      </c>
      <c r="D48" s="4">
        <v>30</v>
      </c>
      <c r="E48" s="4" t="s">
        <v>8</v>
      </c>
      <c r="F48" s="4" t="s">
        <v>97</v>
      </c>
    </row>
    <row r="49" spans="1:6" x14ac:dyDescent="0.15">
      <c r="A49" s="33" t="s">
        <v>98</v>
      </c>
      <c r="B49" s="33"/>
      <c r="C49" s="33">
        <f>SUM(C29:C48)</f>
        <v>1367.8200000000002</v>
      </c>
      <c r="D49" s="33">
        <f>(D29+D30+D31+D32+D33+D34+D35+D36+D37+D38+D39+D40+D41+D42+D43+D44+D45+D46+D47+D48)</f>
        <v>569</v>
      </c>
      <c r="E49" s="33"/>
      <c r="F49" s="33"/>
    </row>
    <row r="50" spans="1:6" x14ac:dyDescent="0.15">
      <c r="A50" s="33"/>
      <c r="B50" s="33"/>
      <c r="C50" s="33"/>
      <c r="D50" s="33"/>
      <c r="E50" s="33"/>
      <c r="F50" s="33"/>
    </row>
    <row r="51" spans="1:6" ht="29.25" x14ac:dyDescent="0.15">
      <c r="A51" s="36" t="s">
        <v>99</v>
      </c>
      <c r="B51" s="36"/>
      <c r="C51" s="36"/>
      <c r="D51" s="36"/>
      <c r="E51" s="36"/>
      <c r="F51" s="36"/>
    </row>
    <row r="52" spans="1:6" ht="25.5" x14ac:dyDescent="0.15">
      <c r="A52" s="2" t="s">
        <v>1</v>
      </c>
      <c r="B52" s="2" t="s">
        <v>2</v>
      </c>
      <c r="C52" s="2" t="s">
        <v>3</v>
      </c>
      <c r="D52" s="2" t="s">
        <v>4</v>
      </c>
      <c r="E52" s="2" t="s">
        <v>57</v>
      </c>
      <c r="F52" s="2" t="s">
        <v>6</v>
      </c>
    </row>
    <row r="53" spans="1:6" ht="14.25" x14ac:dyDescent="0.15">
      <c r="A53" s="19">
        <v>1</v>
      </c>
      <c r="B53" s="6" t="s">
        <v>100</v>
      </c>
      <c r="C53" s="6">
        <v>52.8</v>
      </c>
      <c r="D53" s="6">
        <v>22</v>
      </c>
      <c r="E53" s="6" t="s">
        <v>8</v>
      </c>
      <c r="F53" s="6" t="s">
        <v>101</v>
      </c>
    </row>
    <row r="54" spans="1:6" ht="14.25" x14ac:dyDescent="0.15">
      <c r="A54" s="19">
        <v>2</v>
      </c>
      <c r="B54" s="6" t="s">
        <v>102</v>
      </c>
      <c r="C54" s="6">
        <v>60</v>
      </c>
      <c r="D54" s="6">
        <v>25</v>
      </c>
      <c r="E54" s="6" t="s">
        <v>8</v>
      </c>
      <c r="F54" s="6" t="s">
        <v>103</v>
      </c>
    </row>
    <row r="55" spans="1:6" ht="14.25" x14ac:dyDescent="0.15">
      <c r="A55" s="19">
        <v>3</v>
      </c>
      <c r="B55" s="6" t="s">
        <v>104</v>
      </c>
      <c r="C55" s="6">
        <v>48</v>
      </c>
      <c r="D55" s="6">
        <v>20</v>
      </c>
      <c r="E55" s="6" t="s">
        <v>8</v>
      </c>
      <c r="F55" s="6" t="s">
        <v>105</v>
      </c>
    </row>
    <row r="56" spans="1:6" ht="14.25" x14ac:dyDescent="0.15">
      <c r="A56" s="19">
        <v>4</v>
      </c>
      <c r="B56" s="6" t="s">
        <v>106</v>
      </c>
      <c r="C56" s="6">
        <v>55.2</v>
      </c>
      <c r="D56" s="6">
        <v>23</v>
      </c>
      <c r="E56" s="6" t="s">
        <v>8</v>
      </c>
      <c r="F56" s="6" t="s">
        <v>107</v>
      </c>
    </row>
    <row r="57" spans="1:6" ht="14.25" x14ac:dyDescent="0.15">
      <c r="A57" s="19">
        <v>5</v>
      </c>
      <c r="B57" s="20" t="s">
        <v>108</v>
      </c>
      <c r="C57" s="20">
        <v>57.6</v>
      </c>
      <c r="D57" s="20">
        <v>24</v>
      </c>
      <c r="E57" s="6" t="s">
        <v>8</v>
      </c>
      <c r="F57" s="20" t="s">
        <v>109</v>
      </c>
    </row>
    <row r="58" spans="1:6" ht="14.25" x14ac:dyDescent="0.15">
      <c r="A58" s="19">
        <v>6</v>
      </c>
      <c r="B58" s="20" t="s">
        <v>110</v>
      </c>
      <c r="C58" s="20">
        <v>21.6</v>
      </c>
      <c r="D58" s="20">
        <v>9</v>
      </c>
      <c r="E58" s="6" t="s">
        <v>8</v>
      </c>
      <c r="F58" s="20" t="s">
        <v>111</v>
      </c>
    </row>
    <row r="59" spans="1:6" ht="14.25" x14ac:dyDescent="0.15">
      <c r="A59" s="19">
        <v>7</v>
      </c>
      <c r="B59" s="6" t="s">
        <v>112</v>
      </c>
      <c r="C59" s="6">
        <v>60</v>
      </c>
      <c r="D59" s="6">
        <v>25</v>
      </c>
      <c r="E59" s="20" t="s">
        <v>8</v>
      </c>
      <c r="F59" s="6" t="s">
        <v>113</v>
      </c>
    </row>
    <row r="60" spans="1:6" ht="14.25" x14ac:dyDescent="0.15">
      <c r="A60" s="19">
        <v>8</v>
      </c>
      <c r="B60" s="20" t="s">
        <v>114</v>
      </c>
      <c r="C60" s="20">
        <v>64.8</v>
      </c>
      <c r="D60" s="20">
        <v>27</v>
      </c>
      <c r="E60" s="20" t="s">
        <v>8</v>
      </c>
      <c r="F60" s="20" t="s">
        <v>115</v>
      </c>
    </row>
    <row r="61" spans="1:6" ht="14.25" x14ac:dyDescent="0.15">
      <c r="A61" s="19">
        <v>9</v>
      </c>
      <c r="B61" s="20" t="s">
        <v>116</v>
      </c>
      <c r="C61" s="20">
        <v>52.8</v>
      </c>
      <c r="D61" s="20">
        <v>22</v>
      </c>
      <c r="E61" s="21" t="s">
        <v>117</v>
      </c>
      <c r="F61" s="20" t="s">
        <v>118</v>
      </c>
    </row>
    <row r="62" spans="1:6" ht="14.25" x14ac:dyDescent="0.15">
      <c r="A62" s="19">
        <v>10</v>
      </c>
      <c r="B62" s="6" t="s">
        <v>119</v>
      </c>
      <c r="C62" s="6">
        <v>48</v>
      </c>
      <c r="D62" s="6">
        <v>20</v>
      </c>
      <c r="E62" s="6" t="s">
        <v>8</v>
      </c>
      <c r="F62" s="6" t="s">
        <v>120</v>
      </c>
    </row>
    <row r="63" spans="1:6" ht="14.25" x14ac:dyDescent="0.15">
      <c r="A63" s="19">
        <v>11</v>
      </c>
      <c r="B63" s="20" t="s">
        <v>121</v>
      </c>
      <c r="C63" s="20">
        <v>64.8</v>
      </c>
      <c r="D63" s="20">
        <v>27</v>
      </c>
      <c r="E63" s="20" t="s">
        <v>8</v>
      </c>
      <c r="F63" s="20" t="s">
        <v>122</v>
      </c>
    </row>
    <row r="64" spans="1:6" ht="14.25" x14ac:dyDescent="0.15">
      <c r="A64" s="19">
        <v>12</v>
      </c>
      <c r="B64" s="6" t="s">
        <v>123</v>
      </c>
      <c r="C64" s="6">
        <v>55.2</v>
      </c>
      <c r="D64" s="6">
        <v>23</v>
      </c>
      <c r="E64" s="20" t="s">
        <v>8</v>
      </c>
      <c r="F64" s="6" t="s">
        <v>124</v>
      </c>
    </row>
    <row r="65" spans="1:6" ht="14.25" x14ac:dyDescent="0.15">
      <c r="A65" s="19">
        <v>13</v>
      </c>
      <c r="B65" s="6" t="s">
        <v>125</v>
      </c>
      <c r="C65" s="6">
        <v>57.6</v>
      </c>
      <c r="D65" s="6">
        <v>24</v>
      </c>
      <c r="E65" s="20" t="s">
        <v>8</v>
      </c>
      <c r="F65" s="6" t="s">
        <v>126</v>
      </c>
    </row>
    <row r="66" spans="1:6" ht="14.25" x14ac:dyDescent="0.15">
      <c r="A66" s="19">
        <v>14</v>
      </c>
      <c r="B66" s="6" t="s">
        <v>127</v>
      </c>
      <c r="C66" s="6">
        <v>36</v>
      </c>
      <c r="D66" s="6">
        <v>15</v>
      </c>
      <c r="E66" s="6" t="s">
        <v>8</v>
      </c>
      <c r="F66" s="6" t="s">
        <v>128</v>
      </c>
    </row>
    <row r="67" spans="1:6" ht="14.25" x14ac:dyDescent="0.15">
      <c r="A67" s="19">
        <v>15</v>
      </c>
      <c r="B67" s="6" t="s">
        <v>129</v>
      </c>
      <c r="C67" s="6">
        <v>52.8</v>
      </c>
      <c r="D67" s="6">
        <v>22</v>
      </c>
      <c r="E67" s="6" t="s">
        <v>8</v>
      </c>
      <c r="F67" s="6" t="s">
        <v>130</v>
      </c>
    </row>
    <row r="68" spans="1:6" ht="14.25" x14ac:dyDescent="0.15">
      <c r="A68" s="19">
        <v>16</v>
      </c>
      <c r="B68" s="6" t="s">
        <v>131</v>
      </c>
      <c r="C68" s="6">
        <v>50.4</v>
      </c>
      <c r="D68" s="6">
        <v>21</v>
      </c>
      <c r="E68" s="6" t="s">
        <v>8</v>
      </c>
      <c r="F68" s="6" t="s">
        <v>132</v>
      </c>
    </row>
    <row r="69" spans="1:6" ht="14.25" x14ac:dyDescent="0.15">
      <c r="A69" s="19">
        <v>17</v>
      </c>
      <c r="B69" s="20" t="s">
        <v>133</v>
      </c>
      <c r="C69" s="20">
        <v>48</v>
      </c>
      <c r="D69" s="20">
        <v>20</v>
      </c>
      <c r="E69" s="6" t="s">
        <v>8</v>
      </c>
      <c r="F69" s="20" t="s">
        <v>134</v>
      </c>
    </row>
    <row r="70" spans="1:6" ht="14.25" x14ac:dyDescent="0.15">
      <c r="A70" s="19">
        <v>18</v>
      </c>
      <c r="B70" s="20" t="s">
        <v>135</v>
      </c>
      <c r="C70" s="20">
        <v>67.2</v>
      </c>
      <c r="D70" s="20">
        <v>28</v>
      </c>
      <c r="E70" s="6" t="s">
        <v>8</v>
      </c>
      <c r="F70" s="20" t="s">
        <v>136</v>
      </c>
    </row>
    <row r="71" spans="1:6" ht="14.25" x14ac:dyDescent="0.15">
      <c r="A71" s="19">
        <v>19</v>
      </c>
      <c r="B71" s="20" t="s">
        <v>137</v>
      </c>
      <c r="C71" s="20">
        <v>62.4</v>
      </c>
      <c r="D71" s="20">
        <v>26</v>
      </c>
      <c r="E71" s="6" t="s">
        <v>8</v>
      </c>
      <c r="F71" s="20" t="s">
        <v>138</v>
      </c>
    </row>
    <row r="72" spans="1:6" ht="14.25" x14ac:dyDescent="0.15">
      <c r="A72" s="19">
        <v>20</v>
      </c>
      <c r="B72" s="6" t="s">
        <v>139</v>
      </c>
      <c r="C72" s="6">
        <v>67.2</v>
      </c>
      <c r="D72" s="6">
        <v>28</v>
      </c>
      <c r="E72" s="6" t="s">
        <v>8</v>
      </c>
      <c r="F72" s="6" t="s">
        <v>140</v>
      </c>
    </row>
    <row r="73" spans="1:6" ht="14.25" x14ac:dyDescent="0.15">
      <c r="A73" s="19">
        <v>21</v>
      </c>
      <c r="B73" s="6" t="s">
        <v>141</v>
      </c>
      <c r="C73" s="6">
        <v>52.8</v>
      </c>
      <c r="D73" s="6">
        <v>22</v>
      </c>
      <c r="E73" s="6" t="s">
        <v>8</v>
      </c>
      <c r="F73" s="6" t="s">
        <v>142</v>
      </c>
    </row>
    <row r="74" spans="1:6" ht="14.25" x14ac:dyDescent="0.15">
      <c r="A74" s="19">
        <v>22</v>
      </c>
      <c r="B74" s="20" t="s">
        <v>143</v>
      </c>
      <c r="C74" s="20">
        <v>40.799999999999997</v>
      </c>
      <c r="D74" s="20">
        <v>17</v>
      </c>
      <c r="E74" s="21" t="s">
        <v>8</v>
      </c>
      <c r="F74" s="20" t="s">
        <v>144</v>
      </c>
    </row>
    <row r="75" spans="1:6" x14ac:dyDescent="0.15">
      <c r="A75" s="34" t="s">
        <v>98</v>
      </c>
      <c r="B75" s="34"/>
      <c r="C75" s="27">
        <f>SUM(C53:C74)</f>
        <v>1176</v>
      </c>
      <c r="D75" s="35">
        <f>SUM(D53:D74)</f>
        <v>490</v>
      </c>
      <c r="E75" s="35"/>
      <c r="F75" s="35"/>
    </row>
    <row r="76" spans="1:6" x14ac:dyDescent="0.15">
      <c r="A76" s="34"/>
      <c r="B76" s="34"/>
      <c r="C76" s="27"/>
      <c r="D76" s="35"/>
      <c r="E76" s="35"/>
      <c r="F76" s="35"/>
    </row>
  </sheetData>
  <mergeCells count="19">
    <mergeCell ref="A1:F1"/>
    <mergeCell ref="L1:Q1"/>
    <mergeCell ref="A27:F27"/>
    <mergeCell ref="A51:F51"/>
    <mergeCell ref="C25:C26"/>
    <mergeCell ref="C49:C50"/>
    <mergeCell ref="H3:J4"/>
    <mergeCell ref="H5:J6"/>
    <mergeCell ref="H7:J8"/>
    <mergeCell ref="C75:C76"/>
    <mergeCell ref="N25:N26"/>
    <mergeCell ref="A25:B26"/>
    <mergeCell ref="L25:M26"/>
    <mergeCell ref="O25:Q26"/>
    <mergeCell ref="A49:B50"/>
    <mergeCell ref="D49:F50"/>
    <mergeCell ref="A75:B76"/>
    <mergeCell ref="D75:F76"/>
    <mergeCell ref="D25:F26"/>
  </mergeCells>
  <phoneticPr fontId="12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5" defaultRowHeight="13.5" x14ac:dyDescent="0.15"/>
  <sheetData/>
  <phoneticPr fontId="12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5" defaultRowHeight="13.5" x14ac:dyDescent="0.15"/>
  <sheetData/>
  <phoneticPr fontId="1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China</cp:lastModifiedBy>
  <dcterms:created xsi:type="dcterms:W3CDTF">2019-12-30T03:46:00Z</dcterms:created>
  <dcterms:modified xsi:type="dcterms:W3CDTF">2020-04-10T06:02:08Z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